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calcChain.xml><?xml version="1.0" encoding="utf-8"?>
<calcChain xmlns="http://schemas.openxmlformats.org/spreadsheetml/2006/main">
  <c r="C14" i="1"/>
  <c r="C13"/>
  <c r="C12"/>
  <c r="C11"/>
  <c r="C10"/>
  <c r="C9"/>
  <c r="C8"/>
  <c r="B7"/>
</calcChain>
</file>

<file path=xl/sharedStrings.xml><?xml version="1.0" encoding="utf-8"?>
<sst xmlns="http://schemas.openxmlformats.org/spreadsheetml/2006/main" count="138" uniqueCount="99">
  <si>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</si>
  <si>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</si>
  <si>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</si>
  <si>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</si>
  <si>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</si>
  <si>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</si>
  <si>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</si>
  <si>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</si>
  <si>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</si>
  <si>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</si>
  <si>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</si>
  <si>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</si>
  <si>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</si>
  <si>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</si>
  <si>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</si>
  <si>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</si>
  <si>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</si>
  <si>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</si>
  <si>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</si>
  <si>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</si>
  <si>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</si>
  <si>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</si>
  <si>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</si>
  <si>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</si>
  <si>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</si>
  <si>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</si>
  <si>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</si>
  <si>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</si>
  <si>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</si>
  <si>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</si>
  <si>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</si>
  <si>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</si>
  <si>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</si>
  <si>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</si>
  <si>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</si>
  <si>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</si>
  <si>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</si>
  <si>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</si>
  <si>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</si>
  <si>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</si>
  <si>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</si>
  <si>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</si>
  <si>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</si>
  <si>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% thực hiện 4 tháng so</t>
  </si>
  <si>
    <t>Tháng 4</t>
  </si>
  <si>
    <t>4 tháng</t>
  </si>
  <si>
    <t/>
  </si>
  <si>
    <t>% Ước thực hiện 4 tháng so</t>
  </si>
  <si>
    <t>+ Cá</t>
  </si>
  <si>
    <t>+ Tôm</t>
  </si>
  <si>
    <t>+ Thủy sản khác</t>
  </si>
  <si>
    <t>Chính thức Tháng 3 so với</t>
  </si>
  <si>
    <t>Tháng 4 so với</t>
  </si>
  <si>
    <t>4 tháng so với cùng kỳ năm trước</t>
  </si>
  <si>
    <t>Tháng bình quân
năm 2015</t>
  </si>
  <si>
    <t>Tháng 3 năm 2022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</si>
  <si>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</si>
  <si>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</si>
  <si>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</si>
  <si>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</si>
  <si>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</si>
  <si>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</si>
  <si>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</si>
  <si>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4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</si>
  <si>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</si>
  <si>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</si>
  <si>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</si>
  <si>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</si>
  <si>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</si>
  <si>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</si>
  <si>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4 so với:</t>
  </si>
  <si>
    <t>Bình quân 4 tháng năm 2023 so với bình quân 4 tháng năm 2022</t>
  </si>
  <si>
    <t>Kỳ gốc 2019</t>
  </si>
  <si>
    <t>Tháng 4 năm 2022</t>
  </si>
  <si>
    <t>Tháng 12 năm 2022</t>
  </si>
  <si>
    <t>Tháng 3 năm 2023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</si>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</sst>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3/xls/SOLIEU%20THKTXH%20THANG%20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12-LAMNGHIEP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CSGTD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6">
          <cell r="F6">
            <v>-1.87</v>
          </cell>
        </row>
      </sheetData>
      <sheetData sheetId="21"/>
      <sheetData sheetId="22"/>
      <sheetData sheetId="23">
        <row r="30">
          <cell r="G30" t="str">
            <v>+25,1</v>
          </cell>
        </row>
      </sheetData>
      <sheetData sheetId="24"/>
      <sheetData sheetId="25">
        <row r="9">
          <cell r="J9" t="str">
            <v>+13,2</v>
          </cell>
        </row>
        <row r="21">
          <cell r="J21" t="str">
            <v>+289,1</v>
          </cell>
        </row>
      </sheetData>
      <sheetData sheetId="26"/>
      <sheetData sheetId="27"/>
      <sheetData sheetId="28"/>
      <sheetData sheetId="29">
        <row r="9">
          <cell r="J9">
            <v>-18.100000000000001</v>
          </cell>
        </row>
      </sheetData>
      <sheetData sheetId="30">
        <row r="9">
          <cell r="J9">
            <v>-8.4</v>
          </cell>
        </row>
      </sheetData>
      <sheetData sheetId="31">
        <row r="5">
          <cell r="G5">
            <v>-0.39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5">
          <cell r="D5" t="str">
            <v>năm 2022</v>
          </cell>
        </row>
        <row r="14">
          <cell r="F14" t="str">
            <v>tháng 4 năm 2023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E3" sqref="E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tr">
        <f>"Một số chỉ tiêu chủ yếu "&amp;[1]CactieudeBC!F14  &amp;" (tăng/giảm) so với cùng kỳ " &amp;[1]CactieudeBC!D5 &amp;" của tỉnh Tiền Giang (%)"</f>
        <v>Một số chỉ tiêu chủ yếu tháng 4 năm 2023 (tăng/giảm) so với cùng kỳ năm 2022 của tỉnh Tiền Giang (%)</v>
      </c>
    </row>
    <row r="8" spans="2:5" ht="19.5" customHeight="1">
      <c r="B8" s="5" t="s">
        <v>0</v>
      </c>
      <c r="C8" s="6">
        <f>'[1]14-CHISOSXCN'!F6</f>
        <v>-1.87</v>
      </c>
    </row>
    <row r="9" spans="2:5" s="1" customFormat="1" ht="17.25" customHeight="1">
      <c r="B9" s="5" t="s">
        <v>1</v>
      </c>
      <c r="C9" s="6" t="str">
        <f>'[1]12-TONGMUC-DICHVU'!J9</f>
        <v>+13,2</v>
      </c>
      <c r="D9" s="7"/>
      <c r="E9" s="8"/>
    </row>
    <row r="10" spans="2:5" s="1" customFormat="1" ht="17.25" customHeight="1">
      <c r="B10" s="5" t="s">
        <v>2</v>
      </c>
      <c r="C10" s="6">
        <f>'[1]22-HHXK'!J9</f>
        <v>-18.100000000000001</v>
      </c>
    </row>
    <row r="11" spans="2:5" ht="17.25" customHeight="1">
      <c r="B11" s="5" t="s">
        <v>3</v>
      </c>
      <c r="C11" s="6">
        <f>'[1]23-HHNK'!J9</f>
        <v>-8.4</v>
      </c>
    </row>
    <row r="12" spans="2:5" ht="17.25" customHeight="1">
      <c r="B12" s="5" t="s">
        <v>4</v>
      </c>
      <c r="C12" s="6" t="str">
        <f>'[1]12-TONGMUC-DICHVU'!J21</f>
        <v>+289,1</v>
      </c>
    </row>
    <row r="13" spans="2:5" ht="17.25" customHeight="1">
      <c r="B13" s="5" t="s">
        <v>5</v>
      </c>
      <c r="C13" s="6" t="str">
        <f>'[1]6A-VONDT'!G30</f>
        <v>+25,1</v>
      </c>
    </row>
    <row r="14" spans="2:5" ht="17.25" customHeight="1">
      <c r="B14" s="5" t="s">
        <v>6</v>
      </c>
      <c r="C14" s="6">
        <f>'[1]24-CHISOGIA'!G5</f>
        <v>-0.39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3" sqref="F3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43</v>
      </c>
      <c r="E6" s="21"/>
    </row>
    <row r="7" spans="1:5" s="22" customFormat="1" ht="26.25" customHeight="1">
      <c r="A7" s="23"/>
      <c r="B7" s="24" t="s">
        <v>44</v>
      </c>
      <c r="C7" s="25" t="s">
        <v>45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46</v>
      </c>
      <c r="E9" s="32" t="s">
        <v>46</v>
      </c>
    </row>
    <row r="10" spans="1:5" ht="23.25" customHeight="1">
      <c r="A10" s="33" t="s">
        <v>18</v>
      </c>
      <c r="B10" s="29">
        <v>22755</v>
      </c>
      <c r="C10" s="29">
        <v>70957</v>
      </c>
      <c r="D10" s="32">
        <v>55.1</v>
      </c>
      <c r="E10" s="32">
        <v>97.1</v>
      </c>
    </row>
    <row r="11" spans="1:5" ht="23.25" customHeight="1">
      <c r="A11" s="33" t="s">
        <v>19</v>
      </c>
      <c r="B11" s="29">
        <v>0</v>
      </c>
      <c r="C11" s="29">
        <v>48202</v>
      </c>
      <c r="D11" s="32">
        <v>37.4</v>
      </c>
      <c r="E11" s="32">
        <v>98</v>
      </c>
    </row>
    <row r="12" spans="1:5" s="34" customFormat="1" ht="23.25" customHeight="1">
      <c r="A12" s="33" t="s">
        <v>20</v>
      </c>
      <c r="B12" s="29">
        <v>0</v>
      </c>
      <c r="C12" s="29">
        <v>69.8</v>
      </c>
      <c r="D12" s="32">
        <v>114.1</v>
      </c>
      <c r="E12" s="32">
        <v>98</v>
      </c>
    </row>
    <row r="13" spans="1:5" ht="23.25" customHeight="1">
      <c r="A13" s="33" t="s">
        <v>21</v>
      </c>
      <c r="B13" s="29">
        <v>0</v>
      </c>
      <c r="C13" s="29">
        <v>336317</v>
      </c>
      <c r="D13" s="32">
        <v>42.7</v>
      </c>
      <c r="E13" s="32">
        <v>96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115</v>
      </c>
      <c r="C15" s="29">
        <v>1234</v>
      </c>
      <c r="D15" s="32">
        <v>51</v>
      </c>
      <c r="E15" s="32">
        <v>89.7</v>
      </c>
    </row>
    <row r="16" spans="1:5" ht="23.25" customHeight="1">
      <c r="A16" s="33" t="s">
        <v>19</v>
      </c>
      <c r="B16" s="29">
        <v>119</v>
      </c>
      <c r="C16" s="29">
        <v>979</v>
      </c>
      <c r="D16" s="32">
        <v>40.5</v>
      </c>
      <c r="E16" s="32">
        <v>90.1</v>
      </c>
    </row>
    <row r="17" spans="1:5" s="34" customFormat="1" ht="23.25" customHeight="1">
      <c r="A17" s="33" t="s">
        <v>20</v>
      </c>
      <c r="B17" s="29">
        <v>34.299999999999997</v>
      </c>
      <c r="C17" s="29">
        <v>36.1</v>
      </c>
      <c r="D17" s="32">
        <v>100.2</v>
      </c>
      <c r="E17" s="32">
        <v>100.1</v>
      </c>
    </row>
    <row r="18" spans="1:5" ht="23.25" customHeight="1">
      <c r="A18" s="33" t="s">
        <v>21</v>
      </c>
      <c r="B18" s="29">
        <v>410</v>
      </c>
      <c r="C18" s="29">
        <v>3529</v>
      </c>
      <c r="D18" s="32">
        <v>40.5</v>
      </c>
      <c r="E18" s="32">
        <v>90.2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1613</v>
      </c>
      <c r="C20" s="29">
        <v>28076</v>
      </c>
      <c r="D20" s="32">
        <v>48.5</v>
      </c>
      <c r="E20" s="32">
        <v>88.4</v>
      </c>
    </row>
    <row r="21" spans="1:5" ht="23.25" customHeight="1">
      <c r="A21" s="33" t="s">
        <v>19</v>
      </c>
      <c r="B21" s="29">
        <v>1322</v>
      </c>
      <c r="C21" s="29">
        <v>25694</v>
      </c>
      <c r="D21" s="32">
        <v>44.4</v>
      </c>
      <c r="E21" s="32">
        <v>90.8</v>
      </c>
    </row>
    <row r="22" spans="1:5" ht="23.25" customHeight="1">
      <c r="A22" s="33" t="s">
        <v>20</v>
      </c>
      <c r="B22" s="29">
        <v>164.8</v>
      </c>
      <c r="C22" s="29">
        <v>208</v>
      </c>
      <c r="D22" s="32">
        <v>97.5</v>
      </c>
      <c r="E22" s="32">
        <v>100.1</v>
      </c>
    </row>
    <row r="23" spans="1:5" ht="23.25" customHeight="1">
      <c r="A23" s="36" t="s">
        <v>21</v>
      </c>
      <c r="B23" s="37">
        <v>21782</v>
      </c>
      <c r="C23" s="37">
        <v>534424</v>
      </c>
      <c r="D23" s="38">
        <v>43.3</v>
      </c>
      <c r="E23" s="38">
        <v>90.9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47</v>
      </c>
      <c r="E7" s="21"/>
    </row>
    <row r="8" spans="1:7" s="11" customFormat="1" ht="22.5" customHeight="1">
      <c r="A8" s="23"/>
      <c r="B8" s="50" t="s">
        <v>44</v>
      </c>
      <c r="C8" s="50" t="s">
        <v>45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1277</v>
      </c>
      <c r="C9" s="52">
        <v>10945</v>
      </c>
      <c r="D9" s="53">
        <v>74.2</v>
      </c>
      <c r="E9" s="53">
        <v>100.5</v>
      </c>
      <c r="G9" s="54">
        <v>5628</v>
      </c>
    </row>
    <row r="10" spans="1:7" ht="22.5" customHeight="1">
      <c r="A10" s="33" t="s">
        <v>48</v>
      </c>
      <c r="B10" s="29">
        <v>79</v>
      </c>
      <c r="C10" s="29">
        <v>3194</v>
      </c>
      <c r="D10" s="32">
        <v>0</v>
      </c>
      <c r="E10" s="32">
        <v>100.7</v>
      </c>
      <c r="G10" s="41">
        <v>1963</v>
      </c>
    </row>
    <row r="11" spans="1:7" ht="22.5" customHeight="1">
      <c r="A11" s="33" t="s">
        <v>49</v>
      </c>
      <c r="B11" s="29">
        <v>1198</v>
      </c>
      <c r="C11" s="29">
        <v>4731</v>
      </c>
      <c r="D11" s="32">
        <v>0</v>
      </c>
      <c r="E11" s="32">
        <v>100.7</v>
      </c>
      <c r="G11" s="41">
        <v>3665</v>
      </c>
    </row>
    <row r="12" spans="1:7" ht="22.5" customHeight="1">
      <c r="A12" s="33" t="s">
        <v>50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21875</v>
      </c>
      <c r="C13" s="52">
        <v>83170</v>
      </c>
      <c r="D13" s="53">
        <v>15.8</v>
      </c>
      <c r="E13" s="53">
        <v>80.400000000000006</v>
      </c>
      <c r="G13" s="41">
        <v>8013.5</v>
      </c>
    </row>
    <row r="14" spans="1:7" ht="22.5" customHeight="1">
      <c r="A14" s="33" t="s">
        <v>29</v>
      </c>
      <c r="B14" s="29">
        <v>12184</v>
      </c>
      <c r="C14" s="29">
        <v>51959</v>
      </c>
      <c r="D14" s="32">
        <v>32.200000000000003</v>
      </c>
      <c r="E14" s="32">
        <v>103</v>
      </c>
      <c r="G14" s="41">
        <v>4106</v>
      </c>
    </row>
    <row r="15" spans="1:7" ht="22.5" customHeight="1">
      <c r="A15" s="33" t="s">
        <v>30</v>
      </c>
      <c r="B15" s="29">
        <v>9691</v>
      </c>
      <c r="C15" s="29">
        <v>31211</v>
      </c>
      <c r="D15" s="32">
        <v>8.6</v>
      </c>
      <c r="E15" s="32">
        <v>59</v>
      </c>
      <c r="G15" s="41">
        <v>3584.5</v>
      </c>
    </row>
    <row r="16" spans="1:7" s="59" customFormat="1" ht="22.5" customHeight="1">
      <c r="A16" s="56" t="s">
        <v>31</v>
      </c>
      <c r="B16" s="57">
        <v>5</v>
      </c>
      <c r="C16" s="57">
        <v>282</v>
      </c>
      <c r="D16" s="58">
        <v>0</v>
      </c>
      <c r="E16" s="58">
        <v>93.8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G3" sqref="G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51</v>
      </c>
      <c r="C6" s="88"/>
      <c r="D6" s="89" t="s">
        <v>52</v>
      </c>
      <c r="E6" s="90"/>
      <c r="F6" s="91"/>
      <c r="G6" s="92" t="s">
        <v>53</v>
      </c>
    </row>
    <row r="7" spans="1:8" s="86" customFormat="1" ht="94.5" customHeight="1">
      <c r="A7" s="93"/>
      <c r="B7" s="94" t="s">
        <v>54</v>
      </c>
      <c r="C7" s="94" t="s">
        <v>55</v>
      </c>
      <c r="D7" s="94" t="s">
        <v>54</v>
      </c>
      <c r="E7" s="94" t="s">
        <v>56</v>
      </c>
      <c r="F7" s="94" t="s">
        <v>57</v>
      </c>
      <c r="G7" s="95"/>
    </row>
    <row r="8" spans="1:8" ht="50.1" customHeight="1">
      <c r="A8" s="96" t="s">
        <v>58</v>
      </c>
      <c r="B8" s="97">
        <v>107.31</v>
      </c>
      <c r="C8" s="97">
        <v>102.99</v>
      </c>
      <c r="D8" s="97">
        <v>105.3</v>
      </c>
      <c r="E8" s="97">
        <v>98.13</v>
      </c>
      <c r="F8" s="97">
        <v>104.5</v>
      </c>
      <c r="G8" s="97">
        <v>103.87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59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60</v>
      </c>
      <c r="B11" s="104">
        <v>103.44</v>
      </c>
      <c r="C11" s="104">
        <v>102.63</v>
      </c>
      <c r="D11" s="104">
        <v>101.01</v>
      </c>
      <c r="E11" s="104">
        <v>97.65</v>
      </c>
      <c r="F11" s="104">
        <v>105.12</v>
      </c>
      <c r="G11" s="104">
        <v>103.95</v>
      </c>
    </row>
    <row r="12" spans="1:8" ht="50.1" customHeight="1">
      <c r="A12" s="101" t="s">
        <v>61</v>
      </c>
      <c r="B12" s="104">
        <v>201.66</v>
      </c>
      <c r="C12" s="104">
        <v>110.06</v>
      </c>
      <c r="D12" s="104">
        <v>209.68</v>
      </c>
      <c r="E12" s="104">
        <v>103.97</v>
      </c>
      <c r="F12" s="104">
        <v>101.52</v>
      </c>
      <c r="G12" s="104">
        <v>105.49</v>
      </c>
    </row>
    <row r="13" spans="1:8" ht="50.1" customHeight="1">
      <c r="A13" s="105" t="s">
        <v>62</v>
      </c>
      <c r="B13" s="106">
        <v>123.78</v>
      </c>
      <c r="C13" s="106">
        <v>98.59</v>
      </c>
      <c r="D13" s="106">
        <v>124.31</v>
      </c>
      <c r="E13" s="106">
        <v>100.43</v>
      </c>
      <c r="F13" s="106">
        <v>92.08</v>
      </c>
      <c r="G13" s="106">
        <v>97.37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4" sqref="E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63</v>
      </c>
    </row>
    <row r="8" spans="1:4" ht="36.75" customHeight="1">
      <c r="A8" s="120"/>
      <c r="B8" s="121" t="s">
        <v>44</v>
      </c>
      <c r="C8" s="121" t="s">
        <v>45</v>
      </c>
      <c r="D8" s="122"/>
    </row>
    <row r="9" spans="1:4" s="1" customFormat="1" ht="26.25" customHeight="1">
      <c r="A9" s="123" t="s">
        <v>64</v>
      </c>
      <c r="B9" s="52">
        <v>6619075</v>
      </c>
      <c r="C9" s="52">
        <v>26369205</v>
      </c>
      <c r="D9" s="53">
        <v>110.3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65</v>
      </c>
      <c r="B11" s="29">
        <v>5122582</v>
      </c>
      <c r="C11" s="29">
        <v>20449307</v>
      </c>
      <c r="D11" s="32">
        <v>106.3</v>
      </c>
    </row>
    <row r="12" spans="1:4" ht="26.25" customHeight="1">
      <c r="A12" s="33" t="s">
        <v>66</v>
      </c>
      <c r="B12" s="29">
        <v>24057</v>
      </c>
      <c r="C12" s="29">
        <v>96825</v>
      </c>
      <c r="D12" s="32">
        <v>217.9</v>
      </c>
    </row>
    <row r="13" spans="1:4" ht="26.25" customHeight="1">
      <c r="A13" s="33" t="s">
        <v>67</v>
      </c>
      <c r="B13" s="29">
        <v>537701</v>
      </c>
      <c r="C13" s="29">
        <v>2191029</v>
      </c>
      <c r="D13" s="32">
        <v>133.6</v>
      </c>
    </row>
    <row r="14" spans="1:4" ht="26.25" customHeight="1">
      <c r="A14" s="33" t="s">
        <v>68</v>
      </c>
      <c r="B14" s="29">
        <v>7854</v>
      </c>
      <c r="C14" s="29">
        <v>19617</v>
      </c>
      <c r="D14" s="32">
        <v>231.2</v>
      </c>
    </row>
    <row r="15" spans="1:4" ht="26.25" customHeight="1">
      <c r="A15" s="127" t="s">
        <v>69</v>
      </c>
      <c r="B15" s="37">
        <v>926881</v>
      </c>
      <c r="C15" s="37">
        <v>3612427</v>
      </c>
      <c r="D15" s="38">
        <v>121.8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70</v>
      </c>
      <c r="C3" s="134"/>
      <c r="D3" s="134"/>
      <c r="E3" s="134"/>
      <c r="F3" s="135" t="s">
        <v>71</v>
      </c>
    </row>
    <row r="4" spans="1:6" s="139" customFormat="1" ht="153" customHeight="1">
      <c r="A4" s="136"/>
      <c r="B4" s="137" t="s">
        <v>72</v>
      </c>
      <c r="C4" s="137" t="s">
        <v>73</v>
      </c>
      <c r="D4" s="137" t="s">
        <v>74</v>
      </c>
      <c r="E4" s="137" t="s">
        <v>75</v>
      </c>
      <c r="F4" s="138"/>
    </row>
    <row r="5" spans="1:6" s="4" customFormat="1" ht="21.75" customHeight="1">
      <c r="A5" s="140" t="s">
        <v>76</v>
      </c>
      <c r="B5" s="141">
        <v>111.07</v>
      </c>
      <c r="C5" s="141">
        <v>101.74</v>
      </c>
      <c r="D5" s="141">
        <v>100.54</v>
      </c>
      <c r="E5" s="141">
        <v>99.61</v>
      </c>
      <c r="F5" s="141">
        <v>102.81</v>
      </c>
    </row>
    <row r="6" spans="1:6" s="4" customFormat="1" ht="21.75" customHeight="1">
      <c r="A6" s="33" t="s">
        <v>77</v>
      </c>
      <c r="B6" s="142">
        <v>115.17</v>
      </c>
      <c r="C6" s="142">
        <v>103.07</v>
      </c>
      <c r="D6" s="142">
        <v>99.51</v>
      </c>
      <c r="E6" s="142">
        <v>99.32</v>
      </c>
      <c r="F6" s="142">
        <v>104.4</v>
      </c>
    </row>
    <row r="7" spans="1:6" s="145" customFormat="1" ht="21.75" customHeight="1">
      <c r="A7" s="143" t="s">
        <v>78</v>
      </c>
      <c r="B7" s="144">
        <v>120.29</v>
      </c>
      <c r="C7" s="144">
        <v>102.57</v>
      </c>
      <c r="D7" s="144">
        <v>101.14</v>
      </c>
      <c r="E7" s="144">
        <v>100.25</v>
      </c>
      <c r="F7" s="144">
        <v>103.83</v>
      </c>
    </row>
    <row r="8" spans="1:6" s="145" customFormat="1" ht="21.75" customHeight="1">
      <c r="A8" s="143" t="s">
        <v>79</v>
      </c>
      <c r="B8" s="144">
        <v>111.7</v>
      </c>
      <c r="C8" s="144">
        <v>102.67</v>
      </c>
      <c r="D8" s="144">
        <v>98.01</v>
      </c>
      <c r="E8" s="144">
        <v>98.77</v>
      </c>
      <c r="F8" s="144">
        <v>104.1</v>
      </c>
    </row>
    <row r="9" spans="1:6" s="145" customFormat="1" ht="21.75" customHeight="1">
      <c r="A9" s="143" t="s">
        <v>80</v>
      </c>
      <c r="B9" s="144">
        <v>121.33</v>
      </c>
      <c r="C9" s="144">
        <v>104.37</v>
      </c>
      <c r="D9" s="144">
        <v>102.44</v>
      </c>
      <c r="E9" s="144">
        <v>100.2</v>
      </c>
      <c r="F9" s="144">
        <v>105.51</v>
      </c>
    </row>
    <row r="10" spans="1:6" s="145" customFormat="1" ht="21.75" customHeight="1">
      <c r="A10" s="33" t="s">
        <v>81</v>
      </c>
      <c r="B10" s="142">
        <v>108.19</v>
      </c>
      <c r="C10" s="142">
        <v>102.43</v>
      </c>
      <c r="D10" s="142">
        <v>100.62</v>
      </c>
      <c r="E10" s="142">
        <v>100.03</v>
      </c>
      <c r="F10" s="142">
        <v>102.89</v>
      </c>
    </row>
    <row r="11" spans="1:6" s="145" customFormat="1" ht="21.75" customHeight="1">
      <c r="A11" s="33" t="s">
        <v>82</v>
      </c>
      <c r="B11" s="142">
        <v>108.3</v>
      </c>
      <c r="C11" s="142">
        <v>103</v>
      </c>
      <c r="D11" s="142">
        <v>101.03</v>
      </c>
      <c r="E11" s="142">
        <v>100.09</v>
      </c>
      <c r="F11" s="142">
        <v>103.25</v>
      </c>
    </row>
    <row r="12" spans="1:6" s="4" customFormat="1" ht="21.75" customHeight="1">
      <c r="A12" s="33" t="s">
        <v>83</v>
      </c>
      <c r="B12" s="142">
        <v>111.41</v>
      </c>
      <c r="C12" s="142">
        <v>101.34</v>
      </c>
      <c r="D12" s="142">
        <v>100.33</v>
      </c>
      <c r="E12" s="142">
        <v>98.75</v>
      </c>
      <c r="F12" s="142">
        <v>103.5</v>
      </c>
    </row>
    <row r="13" spans="1:6" s="4" customFormat="1" ht="21.75" customHeight="1">
      <c r="A13" s="33" t="s">
        <v>84</v>
      </c>
      <c r="B13" s="142">
        <v>111.31</v>
      </c>
      <c r="C13" s="142">
        <v>102.14</v>
      </c>
      <c r="D13" s="142">
        <v>100.76</v>
      </c>
      <c r="E13" s="142">
        <v>100.12</v>
      </c>
      <c r="F13" s="142">
        <v>102.24</v>
      </c>
    </row>
    <row r="14" spans="1:6" s="4" customFormat="1" ht="21.75" customHeight="1">
      <c r="A14" s="33" t="s">
        <v>85</v>
      </c>
      <c r="B14" s="142">
        <v>102.74</v>
      </c>
      <c r="C14" s="142">
        <v>100.08</v>
      </c>
      <c r="D14" s="142">
        <v>100.02</v>
      </c>
      <c r="E14" s="142">
        <v>100.01</v>
      </c>
      <c r="F14" s="142">
        <v>100.1</v>
      </c>
    </row>
    <row r="15" spans="1:6" s="4" customFormat="1" ht="21.75" customHeight="1">
      <c r="A15" s="33" t="s">
        <v>86</v>
      </c>
      <c r="B15" s="142">
        <v>110.34</v>
      </c>
      <c r="C15" s="142">
        <v>94.47</v>
      </c>
      <c r="D15" s="142">
        <v>104.62</v>
      </c>
      <c r="E15" s="142">
        <v>100.68</v>
      </c>
      <c r="F15" s="142">
        <v>96.04</v>
      </c>
    </row>
    <row r="16" spans="1:6" s="4" customFormat="1" ht="21.75" customHeight="1">
      <c r="A16" s="33" t="s">
        <v>87</v>
      </c>
      <c r="B16" s="142">
        <v>96.61</v>
      </c>
      <c r="C16" s="142">
        <v>99.79</v>
      </c>
      <c r="D16" s="142">
        <v>99.95</v>
      </c>
      <c r="E16" s="142">
        <v>99.99</v>
      </c>
      <c r="F16" s="142">
        <v>99.66</v>
      </c>
    </row>
    <row r="17" spans="1:6" s="4" customFormat="1" ht="21.75" customHeight="1">
      <c r="A17" s="33" t="s">
        <v>88</v>
      </c>
      <c r="B17" s="142">
        <v>117.54</v>
      </c>
      <c r="C17" s="142">
        <v>107.78</v>
      </c>
      <c r="D17" s="142">
        <v>100</v>
      </c>
      <c r="E17" s="142">
        <v>100</v>
      </c>
      <c r="F17" s="142">
        <v>107.8</v>
      </c>
    </row>
    <row r="18" spans="1:6" s="4" customFormat="1" ht="21.75" customHeight="1">
      <c r="A18" s="33" t="s">
        <v>89</v>
      </c>
      <c r="B18" s="142">
        <v>102.38</v>
      </c>
      <c r="C18" s="142">
        <v>101.72</v>
      </c>
      <c r="D18" s="142">
        <v>100.58</v>
      </c>
      <c r="E18" s="142">
        <v>100.04</v>
      </c>
      <c r="F18" s="142">
        <v>101.78</v>
      </c>
    </row>
    <row r="19" spans="1:6" s="4" customFormat="1" ht="21.75" customHeight="1">
      <c r="A19" s="33" t="s">
        <v>90</v>
      </c>
      <c r="B19" s="142">
        <v>109.21</v>
      </c>
      <c r="C19" s="142">
        <v>103.92</v>
      </c>
      <c r="D19" s="142">
        <v>101.88</v>
      </c>
      <c r="E19" s="142">
        <v>100.21</v>
      </c>
      <c r="F19" s="142">
        <v>104.14</v>
      </c>
    </row>
    <row r="20" spans="1:6" s="4" customFormat="1" ht="21.75" customHeight="1">
      <c r="A20" s="124" t="s">
        <v>91</v>
      </c>
      <c r="B20" s="146">
        <v>145.27000000000001</v>
      </c>
      <c r="C20" s="146">
        <v>102.36</v>
      </c>
      <c r="D20" s="146">
        <v>104.05</v>
      </c>
      <c r="E20" s="146">
        <v>103</v>
      </c>
      <c r="F20" s="146">
        <v>101.16</v>
      </c>
    </row>
    <row r="21" spans="1:6" s="4" customFormat="1" ht="21.75" customHeight="1">
      <c r="A21" s="147" t="s">
        <v>92</v>
      </c>
      <c r="B21" s="148">
        <v>101.54</v>
      </c>
      <c r="C21" s="148">
        <v>102.71</v>
      </c>
      <c r="D21" s="148">
        <v>97.73</v>
      </c>
      <c r="E21" s="148">
        <v>99.11</v>
      </c>
      <c r="F21" s="148">
        <v>103.45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F2" sqref="F2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47</v>
      </c>
      <c r="E4" s="160"/>
    </row>
    <row r="5" spans="1:8" s="4" customFormat="1" ht="29.25" customHeight="1">
      <c r="A5" s="120"/>
      <c r="B5" s="161" t="s">
        <v>44</v>
      </c>
      <c r="C5" s="161" t="s">
        <v>45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311409</v>
      </c>
      <c r="C6" s="52">
        <v>1194907</v>
      </c>
      <c r="D6" s="53">
        <v>30.6</v>
      </c>
      <c r="E6" s="53">
        <v>86</v>
      </c>
    </row>
    <row r="7" spans="1:8" ht="29.25" customHeight="1">
      <c r="A7" s="33" t="s">
        <v>93</v>
      </c>
      <c r="B7" s="29">
        <v>2376</v>
      </c>
      <c r="C7" s="29">
        <v>14305</v>
      </c>
      <c r="D7" s="32">
        <v>0</v>
      </c>
      <c r="E7" s="32">
        <v>458.5</v>
      </c>
    </row>
    <row r="8" spans="1:8" ht="29.25" customHeight="1">
      <c r="A8" s="33" t="s">
        <v>94</v>
      </c>
      <c r="B8" s="29">
        <v>52751</v>
      </c>
      <c r="C8" s="29">
        <v>176285</v>
      </c>
      <c r="D8" s="32">
        <v>0</v>
      </c>
      <c r="E8" s="32">
        <v>66.400000000000006</v>
      </c>
    </row>
    <row r="9" spans="1:8" s="9" customFormat="1" ht="29.25" customHeight="1">
      <c r="A9" s="165" t="s">
        <v>95</v>
      </c>
      <c r="B9" s="166">
        <v>0</v>
      </c>
      <c r="C9" s="166">
        <v>96</v>
      </c>
      <c r="D9" s="167">
        <v>0</v>
      </c>
      <c r="E9" s="167">
        <v>182.9</v>
      </c>
    </row>
    <row r="10" spans="1:8" s="9" customFormat="1" ht="29.25" customHeight="1">
      <c r="A10" s="165" t="s">
        <v>96</v>
      </c>
      <c r="B10" s="166">
        <v>52751</v>
      </c>
      <c r="C10" s="166">
        <v>176189</v>
      </c>
      <c r="D10" s="167">
        <v>0</v>
      </c>
      <c r="E10" s="167">
        <v>66.3</v>
      </c>
    </row>
    <row r="11" spans="1:8" s="9" customFormat="1" ht="29.25" customHeight="1">
      <c r="A11" s="165" t="s">
        <v>97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98</v>
      </c>
      <c r="B12" s="37">
        <v>256282</v>
      </c>
      <c r="C12" s="37">
        <v>1004317</v>
      </c>
      <c r="D12" s="38">
        <v>0</v>
      </c>
      <c r="E12" s="38">
        <v>89.6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47</v>
      </c>
      <c r="E20" s="160"/>
    </row>
    <row r="21" spans="1:8" s="4" customFormat="1" ht="29.25" customHeight="1">
      <c r="A21" s="120"/>
      <c r="B21" s="161" t="s">
        <v>44</v>
      </c>
      <c r="C21" s="161" t="s">
        <v>45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179343</v>
      </c>
      <c r="C22" s="52">
        <v>700705</v>
      </c>
      <c r="D22" s="53">
        <v>30.5</v>
      </c>
      <c r="E22" s="53">
        <v>94.1</v>
      </c>
    </row>
    <row r="23" spans="1:8" ht="29.25" customHeight="1">
      <c r="A23" s="33" t="s">
        <v>93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94</v>
      </c>
      <c r="B24" s="29">
        <v>13490</v>
      </c>
      <c r="C24" s="29">
        <v>42475</v>
      </c>
      <c r="D24" s="32">
        <v>0</v>
      </c>
      <c r="E24" s="32">
        <v>96.3</v>
      </c>
    </row>
    <row r="25" spans="1:8" s="9" customFormat="1" ht="29.25" customHeight="1">
      <c r="A25" s="165" t="s">
        <v>95</v>
      </c>
      <c r="B25" s="166">
        <v>0</v>
      </c>
      <c r="C25" s="166">
        <v>10</v>
      </c>
      <c r="D25" s="167">
        <v>0</v>
      </c>
      <c r="E25" s="167">
        <v>0</v>
      </c>
    </row>
    <row r="26" spans="1:8" s="9" customFormat="1" ht="29.25" customHeight="1">
      <c r="A26" s="165" t="s">
        <v>96</v>
      </c>
      <c r="B26" s="166">
        <v>13490</v>
      </c>
      <c r="C26" s="166">
        <v>42465</v>
      </c>
      <c r="D26" s="167">
        <v>0</v>
      </c>
      <c r="E26" s="167">
        <v>96.3</v>
      </c>
    </row>
    <row r="27" spans="1:8" s="9" customFormat="1" ht="29.25" customHeight="1">
      <c r="A27" s="165" t="s">
        <v>97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98</v>
      </c>
      <c r="B28" s="37">
        <v>165853</v>
      </c>
      <c r="C28" s="37">
        <v>658230</v>
      </c>
      <c r="D28" s="38">
        <v>0</v>
      </c>
      <c r="E28" s="38">
        <v>94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2023-04-27T07:05:42Z</dcterms:created>
  <dcterms:modified xsi:type="dcterms:W3CDTF">2023-04-27T07:13:20Z</dcterms:modified>
</cp:coreProperties>
</file>